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up\TheoreticalStockPrices\"/>
    </mc:Choice>
  </mc:AlternateContent>
  <xr:revisionPtr revIDLastSave="0" documentId="13_ncr:1_{8E6F00CD-7DD3-49B7-9B80-61C8526F13E6}" xr6:coauthVersionLast="47" xr6:coauthVersionMax="47" xr10:uidLastSave="{00000000-0000-0000-0000-000000000000}"/>
  <bookViews>
    <workbookView xWindow="2460" yWindow="1365" windowWidth="26340" windowHeight="14835" xr2:uid="{BB5094E8-57FF-4677-A737-87691E29C429}"/>
  </bookViews>
  <sheets>
    <sheet name="項目定義" sheetId="2" r:id="rId1"/>
  </sheets>
  <calcPr calcId="191029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2" i="2"/>
</calcChain>
</file>

<file path=xl/sharedStrings.xml><?xml version="1.0" encoding="utf-8"?>
<sst xmlns="http://schemas.openxmlformats.org/spreadsheetml/2006/main" count="106" uniqueCount="106">
  <si>
    <t>scode</t>
  </si>
  <si>
    <t>name</t>
  </si>
  <si>
    <t>fiscal_year_end</t>
  </si>
  <si>
    <t>stock_price</t>
  </si>
  <si>
    <t>market_cap_million</t>
  </si>
  <si>
    <t>number_of_issued</t>
  </si>
  <si>
    <t>net_sales_million</t>
  </si>
  <si>
    <t>operating_expenses_million</t>
  </si>
  <si>
    <t>operating_income_million</t>
  </si>
  <si>
    <t>ordinary_income_million</t>
  </si>
  <si>
    <t>profit_loss_million</t>
  </si>
  <si>
    <t>total_assets_million</t>
  </si>
  <si>
    <t>equity_million</t>
  </si>
  <si>
    <t>capital_million</t>
  </si>
  <si>
    <t>interest_bearing_debt_million</t>
  </si>
  <si>
    <t>equity_ratio_percent</t>
  </si>
  <si>
    <t>cash_and_equivalents_million</t>
  </si>
  <si>
    <t>depreciation_million</t>
  </si>
  <si>
    <t>roe_percent</t>
  </si>
  <si>
    <t>roa_percent</t>
  </si>
  <si>
    <t>net_cash_million</t>
  </si>
  <si>
    <t>net_debt_million</t>
  </si>
  <si>
    <t>forecast_net_sales_million</t>
  </si>
  <si>
    <t>forecast_operating_income_million</t>
  </si>
  <si>
    <t>forecast_ordinary_income_million</t>
  </si>
  <si>
    <t>forecast_profit_loss_million</t>
  </si>
  <si>
    <t>net_cash_ratio_percent</t>
  </si>
  <si>
    <t>operating_expense_ratio_percent</t>
  </si>
  <si>
    <t>theoretical_roe_percent</t>
  </si>
  <si>
    <t>theoretical_stock_price</t>
  </si>
  <si>
    <t>theoretical_price_ratio</t>
  </si>
  <si>
    <t>forecast_based_theoretical_price</t>
  </si>
  <si>
    <t>forecast_based_price_ratio</t>
  </si>
  <si>
    <t>theoretical_per</t>
  </si>
  <si>
    <t>cash_neutral_theoretical_per</t>
  </si>
  <si>
    <t>theoretical_eps</t>
  </si>
  <si>
    <t>enterprise_value_million</t>
  </si>
  <si>
    <t>ebitda_million</t>
  </si>
  <si>
    <t>ev_ebitda</t>
  </si>
  <si>
    <t>証券コード</t>
    <rPh sb="0" eb="2">
      <t>ショウケン</t>
    </rPh>
    <phoneticPr fontId="18"/>
  </si>
  <si>
    <t>会社名</t>
    <rPh sb="0" eb="3">
      <t>カイシャメイ</t>
    </rPh>
    <phoneticPr fontId="18"/>
  </si>
  <si>
    <t>決算年月</t>
    <rPh sb="0" eb="2">
      <t>ケッサン</t>
    </rPh>
    <rPh sb="2" eb="4">
      <t>ネンゲツ</t>
    </rPh>
    <phoneticPr fontId="18"/>
  </si>
  <si>
    <t>株価</t>
    <rPh sb="0" eb="2">
      <t>カブカ</t>
    </rPh>
    <phoneticPr fontId="18"/>
  </si>
  <si>
    <t>時価総額（M）</t>
    <rPh sb="0" eb="4">
      <t>ジカソウガク</t>
    </rPh>
    <phoneticPr fontId="18"/>
  </si>
  <si>
    <t>発行済株数</t>
    <rPh sb="0" eb="3">
      <t>ハッコウスミ</t>
    </rPh>
    <rPh sb="3" eb="5">
      <t>カブスウ</t>
    </rPh>
    <phoneticPr fontId="18"/>
  </si>
  <si>
    <t>売上（M）</t>
    <rPh sb="0" eb="2">
      <t>ウリアゲ</t>
    </rPh>
    <phoneticPr fontId="18"/>
  </si>
  <si>
    <t>営業費用（M）</t>
    <rPh sb="0" eb="2">
      <t>エイギョウ</t>
    </rPh>
    <rPh sb="2" eb="4">
      <t>ヒヨウ</t>
    </rPh>
    <phoneticPr fontId="18"/>
  </si>
  <si>
    <t>営業利益（M）</t>
    <rPh sb="0" eb="2">
      <t>エイギョウ</t>
    </rPh>
    <rPh sb="2" eb="4">
      <t>リエキ</t>
    </rPh>
    <phoneticPr fontId="18"/>
  </si>
  <si>
    <t>経常利益（M）</t>
    <rPh sb="0" eb="2">
      <t>ケイジョウ</t>
    </rPh>
    <rPh sb="2" eb="4">
      <t>リエキ</t>
    </rPh>
    <phoneticPr fontId="18"/>
  </si>
  <si>
    <t>当期利益（M）</t>
    <rPh sb="0" eb="2">
      <t>トウキ</t>
    </rPh>
    <rPh sb="2" eb="4">
      <t>リエキ</t>
    </rPh>
    <phoneticPr fontId="18"/>
  </si>
  <si>
    <t>総資産（M）</t>
    <rPh sb="0" eb="3">
      <t>ソウシサン</t>
    </rPh>
    <phoneticPr fontId="18"/>
  </si>
  <si>
    <t>資本金（M）</t>
    <rPh sb="0" eb="3">
      <t>シホンキン</t>
    </rPh>
    <phoneticPr fontId="18"/>
  </si>
  <si>
    <t>自己資本（M）</t>
    <rPh sb="0" eb="4">
      <t>ジコシホン</t>
    </rPh>
    <phoneticPr fontId="18"/>
  </si>
  <si>
    <t>有利子負債（M）</t>
    <rPh sb="0" eb="5">
      <t>ユウリシフサイ</t>
    </rPh>
    <phoneticPr fontId="18"/>
  </si>
  <si>
    <t>自己資本比率（％）</t>
    <rPh sb="0" eb="4">
      <t>ジコシホン</t>
    </rPh>
    <rPh sb="4" eb="6">
      <t>ヒリツ</t>
    </rPh>
    <phoneticPr fontId="18"/>
  </si>
  <si>
    <t>現金同等物（M）</t>
    <rPh sb="0" eb="2">
      <t>ゲンキン</t>
    </rPh>
    <rPh sb="2" eb="5">
      <t>ドウトウブツ</t>
    </rPh>
    <phoneticPr fontId="18"/>
  </si>
  <si>
    <t>減価償却費（M）</t>
    <rPh sb="0" eb="5">
      <t>ゲンカショウキャクヒ</t>
    </rPh>
    <phoneticPr fontId="18"/>
  </si>
  <si>
    <t>売上（予）（M）</t>
    <rPh sb="0" eb="2">
      <t>ウリアゲ</t>
    </rPh>
    <rPh sb="3" eb="4">
      <t>ヨ</t>
    </rPh>
    <phoneticPr fontId="18"/>
  </si>
  <si>
    <t>営業利益（予）（M）</t>
    <rPh sb="0" eb="2">
      <t>エイギョウ</t>
    </rPh>
    <rPh sb="2" eb="4">
      <t>リエキ</t>
    </rPh>
    <rPh sb="5" eb="6">
      <t>ヨ</t>
    </rPh>
    <phoneticPr fontId="18"/>
  </si>
  <si>
    <t>経常利益（予）（M）</t>
    <rPh sb="0" eb="2">
      <t>ケイジョウ</t>
    </rPh>
    <rPh sb="2" eb="4">
      <t>リエキ</t>
    </rPh>
    <rPh sb="5" eb="6">
      <t>ヨ</t>
    </rPh>
    <phoneticPr fontId="18"/>
  </si>
  <si>
    <t>当期利益（予）（M）</t>
    <rPh sb="0" eb="2">
      <t>トウキ</t>
    </rPh>
    <rPh sb="2" eb="4">
      <t>リエキ</t>
    </rPh>
    <rPh sb="5" eb="6">
      <t>ヨ</t>
    </rPh>
    <phoneticPr fontId="18"/>
  </si>
  <si>
    <t>ネットキャッシュ比率（％）</t>
    <rPh sb="8" eb="10">
      <t>ヒリツ</t>
    </rPh>
    <phoneticPr fontId="18"/>
  </si>
  <si>
    <t>営業費用売上率（％）</t>
    <rPh sb="0" eb="2">
      <t>エイギョウ</t>
    </rPh>
    <rPh sb="2" eb="4">
      <t>ヒヨウ</t>
    </rPh>
    <rPh sb="4" eb="7">
      <t>ウリアゲリツ</t>
    </rPh>
    <phoneticPr fontId="18"/>
  </si>
  <si>
    <t>理論ROE（％）</t>
    <rPh sb="0" eb="2">
      <t>リロン</t>
    </rPh>
    <phoneticPr fontId="18"/>
  </si>
  <si>
    <t>理論株価</t>
    <rPh sb="0" eb="2">
      <t>リロン</t>
    </rPh>
    <rPh sb="2" eb="4">
      <t>カブカ</t>
    </rPh>
    <phoneticPr fontId="18"/>
  </si>
  <si>
    <t>乖離倍率</t>
    <rPh sb="0" eb="2">
      <t>カイリ</t>
    </rPh>
    <rPh sb="2" eb="4">
      <t>バイリツ</t>
    </rPh>
    <phoneticPr fontId="18"/>
  </si>
  <si>
    <t>理論株価（予）</t>
    <rPh sb="0" eb="2">
      <t>リロン</t>
    </rPh>
    <rPh sb="2" eb="4">
      <t>カブカ</t>
    </rPh>
    <rPh sb="5" eb="6">
      <t>ヨ</t>
    </rPh>
    <phoneticPr fontId="18"/>
  </si>
  <si>
    <t>乖離倍率（予）</t>
    <rPh sb="0" eb="2">
      <t>カイリ</t>
    </rPh>
    <rPh sb="2" eb="4">
      <t>バイリツ</t>
    </rPh>
    <rPh sb="5" eb="6">
      <t>ヨ</t>
    </rPh>
    <phoneticPr fontId="18"/>
  </si>
  <si>
    <t>理論PER</t>
    <rPh sb="0" eb="2">
      <t>リロン</t>
    </rPh>
    <phoneticPr fontId="18"/>
  </si>
  <si>
    <t>キャッシュニュートラル理論PER</t>
    <rPh sb="11" eb="13">
      <t>リロン</t>
    </rPh>
    <phoneticPr fontId="18"/>
  </si>
  <si>
    <t>理論EPS</t>
    <rPh sb="0" eb="2">
      <t>リロン</t>
    </rPh>
    <phoneticPr fontId="18"/>
  </si>
  <si>
    <t>EV/EBITDA倍率</t>
    <rPh sb="9" eb="11">
      <t>バイリツ</t>
    </rPh>
    <phoneticPr fontId="18"/>
  </si>
  <si>
    <t>dps</t>
  </si>
  <si>
    <t>payout_ratio</t>
  </si>
  <si>
    <t>dps_forecast</t>
  </si>
  <si>
    <t>payout_ratio_forecast</t>
  </si>
  <si>
    <t>1株配当年間</t>
    <rPh sb="1" eb="2">
      <t>カブ</t>
    </rPh>
    <rPh sb="2" eb="4">
      <t>ハイトウ</t>
    </rPh>
    <rPh sb="4" eb="6">
      <t>ネンカン</t>
    </rPh>
    <phoneticPr fontId="18"/>
  </si>
  <si>
    <t>配当性向</t>
    <rPh sb="0" eb="2">
      <t>ハイトウ</t>
    </rPh>
    <rPh sb="2" eb="4">
      <t>セイコウ</t>
    </rPh>
    <phoneticPr fontId="18"/>
  </si>
  <si>
    <t>1株配当年間（予）</t>
    <rPh sb="1" eb="2">
      <t>カブ</t>
    </rPh>
    <rPh sb="2" eb="4">
      <t>ハイトウ</t>
    </rPh>
    <rPh sb="4" eb="6">
      <t>ネンカン</t>
    </rPh>
    <rPh sb="7" eb="8">
      <t>ヨ</t>
    </rPh>
    <phoneticPr fontId="18"/>
  </si>
  <si>
    <t>配当性向（予）</t>
    <rPh sb="0" eb="2">
      <t>ハイトウ</t>
    </rPh>
    <rPh sb="2" eb="4">
      <t>セイコウ</t>
    </rPh>
    <rPh sb="5" eb="6">
      <t>ヨ</t>
    </rPh>
    <phoneticPr fontId="18"/>
  </si>
  <si>
    <t>ROE（％）</t>
  </si>
  <si>
    <t>ROA（％）</t>
  </si>
  <si>
    <t>ネットキャッシュ（％）</t>
  </si>
  <si>
    <t>ネットデット（％）</t>
  </si>
  <si>
    <t>EV（M）</t>
  </si>
  <si>
    <t>EBITDA（M）</t>
  </si>
  <si>
    <t>No.</t>
    <phoneticPr fontId="18"/>
  </si>
  <si>
    <t>カラム名</t>
    <rPh sb="3" eb="4">
      <t>メイ</t>
    </rPh>
    <phoneticPr fontId="18"/>
  </si>
  <si>
    <t>項目名</t>
    <rPh sb="0" eb="2">
      <t>コウモク</t>
    </rPh>
    <rPh sb="2" eb="3">
      <t>メイ</t>
    </rPh>
    <phoneticPr fontId="18"/>
  </si>
  <si>
    <t>株価 X 発行済株数</t>
    <rPh sb="0" eb="2">
      <t>カブカ</t>
    </rPh>
    <rPh sb="5" eb="8">
      <t>ハッコウスミ</t>
    </rPh>
    <rPh sb="8" eb="10">
      <t>カブスウ</t>
    </rPh>
    <phoneticPr fontId="18"/>
  </si>
  <si>
    <t>計算</t>
    <rPh sb="0" eb="2">
      <t>ケイサン</t>
    </rPh>
    <phoneticPr fontId="18"/>
  </si>
  <si>
    <t>現金同等物－有利子負債</t>
    <rPh sb="0" eb="2">
      <t>ゲンキン</t>
    </rPh>
    <rPh sb="2" eb="5">
      <t>ドウトウブツ</t>
    </rPh>
    <rPh sb="6" eb="11">
      <t>ユウリシフサイ</t>
    </rPh>
    <phoneticPr fontId="18"/>
  </si>
  <si>
    <t>有利子負債－現金同等物</t>
    <rPh sb="0" eb="5">
      <t>ユウリシフサイ</t>
    </rPh>
    <rPh sb="6" eb="8">
      <t>ゲンキン</t>
    </rPh>
    <rPh sb="8" eb="11">
      <t>ドウトウブツ</t>
    </rPh>
    <phoneticPr fontId="18"/>
  </si>
  <si>
    <t>ネットキャッシュ／時価総額</t>
    <rPh sb="9" eb="13">
      <t>ジカソウガク</t>
    </rPh>
    <phoneticPr fontId="18"/>
  </si>
  <si>
    <t>売上／（売上－営業利益）</t>
    <rPh sb="0" eb="2">
      <t>ウリアゲ</t>
    </rPh>
    <rPh sb="4" eb="6">
      <t>ウリアゲ</t>
    </rPh>
    <rPh sb="7" eb="9">
      <t>エイギョウ</t>
    </rPh>
    <rPh sb="9" eb="11">
      <t>リエキ</t>
    </rPh>
    <phoneticPr fontId="18"/>
  </si>
  <si>
    <t>営業利益*0.6/発行済株数*(1+ROE／100)^7*0.4/0.021 ※配当性向40％、期待配当利回り2.1％とする</t>
    <rPh sb="0" eb="2">
      <t>エイギョウ</t>
    </rPh>
    <rPh sb="2" eb="4">
      <t>リエキ</t>
    </rPh>
    <rPh sb="9" eb="11">
      <t>ハッコウ</t>
    </rPh>
    <rPh sb="11" eb="12">
      <t>スミ</t>
    </rPh>
    <rPh sb="12" eb="14">
      <t>カブスウ</t>
    </rPh>
    <rPh sb="40" eb="42">
      <t>ハイトウ</t>
    </rPh>
    <rPh sb="42" eb="44">
      <t>セイコウ</t>
    </rPh>
    <rPh sb="48" eb="50">
      <t>キタイ</t>
    </rPh>
    <rPh sb="50" eb="52">
      <t>ハイトウ</t>
    </rPh>
    <rPh sb="52" eb="54">
      <t>リマワ</t>
    </rPh>
    <phoneticPr fontId="19"/>
  </si>
  <si>
    <t>営業利益*0.6／自己資本</t>
    <rPh sb="0" eb="2">
      <t>エイギョウ</t>
    </rPh>
    <rPh sb="2" eb="4">
      <t>リエキ</t>
    </rPh>
    <rPh sb="9" eb="13">
      <t>ジコシホン</t>
    </rPh>
    <phoneticPr fontId="18"/>
  </si>
  <si>
    <t>（理論株価－株価）／株価</t>
    <rPh sb="1" eb="3">
      <t>リロン</t>
    </rPh>
    <rPh sb="3" eb="5">
      <t>カブカ</t>
    </rPh>
    <rPh sb="6" eb="8">
      <t>カブカ</t>
    </rPh>
    <rPh sb="10" eb="12">
      <t>カブカ</t>
    </rPh>
    <phoneticPr fontId="18"/>
  </si>
  <si>
    <t>（理論株価（予）－株価）／株価</t>
    <rPh sb="1" eb="3">
      <t>リロン</t>
    </rPh>
    <rPh sb="3" eb="5">
      <t>カブカ</t>
    </rPh>
    <rPh sb="6" eb="7">
      <t>ヨ</t>
    </rPh>
    <rPh sb="9" eb="11">
      <t>カブカ</t>
    </rPh>
    <rPh sb="13" eb="15">
      <t>カブカ</t>
    </rPh>
    <phoneticPr fontId="18"/>
  </si>
  <si>
    <t>営業利益*0.6／発行済株数</t>
    <rPh sb="0" eb="2">
      <t>エイギョウ</t>
    </rPh>
    <rPh sb="2" eb="4">
      <t>リエキ</t>
    </rPh>
    <rPh sb="9" eb="12">
      <t>ハッコウスミ</t>
    </rPh>
    <rPh sb="12" eb="14">
      <t>カブスウ</t>
    </rPh>
    <phoneticPr fontId="18"/>
  </si>
  <si>
    <t>株価／理論EPS</t>
    <rPh sb="0" eb="2">
      <t>カブカ</t>
    </rPh>
    <rPh sb="3" eb="5">
      <t>リロン</t>
    </rPh>
    <phoneticPr fontId="18"/>
  </si>
  <si>
    <t>株価*（1-ネットキャッシュ比率／100）</t>
    <rPh sb="0" eb="2">
      <t>カブカ</t>
    </rPh>
    <rPh sb="14" eb="16">
      <t>ヒリツ</t>
    </rPh>
    <phoneticPr fontId="18"/>
  </si>
  <si>
    <t>時価総額＋ネットデット</t>
    <rPh sb="0" eb="4">
      <t>ジカソウガク</t>
    </rPh>
    <phoneticPr fontId="18"/>
  </si>
  <si>
    <t>営業利益＋減価償却費</t>
    <rPh sb="0" eb="2">
      <t>エイギョウ</t>
    </rPh>
    <rPh sb="2" eb="4">
      <t>リエキ</t>
    </rPh>
    <rPh sb="5" eb="10">
      <t>ゲンカショウキャクヒ</t>
    </rPh>
    <phoneticPr fontId="18"/>
  </si>
  <si>
    <t>EV/EBITDA</t>
    <phoneticPr fontId="18"/>
  </si>
  <si>
    <t>営業利益（予）*0.6/発行済株数*(1+ROE／100)^7*0.4/0.021</t>
    <rPh sb="0" eb="2">
      <t>エイギョウ</t>
    </rPh>
    <rPh sb="2" eb="4">
      <t>リエキ</t>
    </rPh>
    <rPh sb="5" eb="6">
      <t>ヨ</t>
    </rPh>
    <rPh sb="12" eb="14">
      <t>ハッコウ</t>
    </rPh>
    <rPh sb="14" eb="15">
      <t>スミ</t>
    </rPh>
    <rPh sb="15" eb="17">
      <t>カブスウ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</si>
</sst>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1" xfId="0" quotePrefix="1" applyBorder="1" applyAlignment="1"/>
    <xf numFmtId="0" fontId="0" fillId="0" borderId="11" xfId="0" applyBorder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3" borderId="10" xfId="0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ADE9-7D58-45E0-A114-51673CA14726}">
  <dimension ref="A1:D44"/>
  <sheetViews>
    <sheetView tabSelected="1" workbookViewId="0"/>
  </sheetViews>
  <sheetFormatPr defaultRowHeight="13.5" x14ac:dyDescent="0.15"/>
  <cols>
    <col min="1" max="1" width="6.375" customWidth="1"/>
    <col min="2" max="2" width="29.875" bestFit="1" customWidth="1"/>
    <col min="3" max="3" width="27.375" bestFit="1" customWidth="1"/>
    <col min="4" max="4" width="83.875" customWidth="1"/>
  </cols>
  <sheetData>
    <row r="1" spans="1:4" x14ac:dyDescent="0.15">
      <c r="A1" s="6" t="s">
        <v>86</v>
      </c>
      <c r="B1" s="6" t="s">
        <v>87</v>
      </c>
      <c r="C1" s="6" t="s">
        <v>88</v>
      </c>
      <c r="D1" s="6" t="s">
        <v>90</v>
      </c>
    </row>
    <row r="2" spans="1:4" x14ac:dyDescent="0.15">
      <c r="A2" s="5">
        <f>ROW()-1</f>
        <v>1</v>
      </c>
      <c r="B2" s="5" t="s">
        <v>0</v>
      </c>
      <c r="C2" s="5" t="s">
        <v>39</v>
      </c>
      <c r="D2" s="5"/>
    </row>
    <row r="3" spans="1:4" x14ac:dyDescent="0.15">
      <c r="A3" s="1">
        <f t="shared" ref="A3:A44" si="0">ROW()-1</f>
        <v>2</v>
      </c>
      <c r="B3" s="1" t="s">
        <v>1</v>
      </c>
      <c r="C3" s="1" t="s">
        <v>40</v>
      </c>
      <c r="D3" s="1"/>
    </row>
    <row r="4" spans="1:4" x14ac:dyDescent="0.15">
      <c r="A4" s="1">
        <f t="shared" si="0"/>
        <v>3</v>
      </c>
      <c r="B4" s="1" t="s">
        <v>2</v>
      </c>
      <c r="C4" s="1" t="s">
        <v>41</v>
      </c>
      <c r="D4" s="1"/>
    </row>
    <row r="5" spans="1:4" x14ac:dyDescent="0.15">
      <c r="A5" s="1">
        <f t="shared" si="0"/>
        <v>4</v>
      </c>
      <c r="B5" s="1" t="s">
        <v>3</v>
      </c>
      <c r="C5" s="1" t="s">
        <v>42</v>
      </c>
      <c r="D5" s="1"/>
    </row>
    <row r="6" spans="1:4" x14ac:dyDescent="0.15">
      <c r="A6" s="1">
        <f t="shared" si="0"/>
        <v>5</v>
      </c>
      <c r="B6" s="1" t="s">
        <v>4</v>
      </c>
      <c r="C6" s="1" t="s">
        <v>43</v>
      </c>
      <c r="D6" s="1" t="s">
        <v>89</v>
      </c>
    </row>
    <row r="7" spans="1:4" x14ac:dyDescent="0.15">
      <c r="A7" s="1">
        <f t="shared" si="0"/>
        <v>6</v>
      </c>
      <c r="B7" s="1" t="s">
        <v>5</v>
      </c>
      <c r="C7" s="1" t="s">
        <v>44</v>
      </c>
      <c r="D7" s="1"/>
    </row>
    <row r="8" spans="1:4" x14ac:dyDescent="0.15">
      <c r="A8" s="1">
        <f t="shared" si="0"/>
        <v>7</v>
      </c>
      <c r="B8" s="1" t="s">
        <v>6</v>
      </c>
      <c r="C8" s="1" t="s">
        <v>45</v>
      </c>
      <c r="D8" s="1"/>
    </row>
    <row r="9" spans="1:4" x14ac:dyDescent="0.15">
      <c r="A9" s="1">
        <f t="shared" si="0"/>
        <v>8</v>
      </c>
      <c r="B9" s="1" t="s">
        <v>7</v>
      </c>
      <c r="C9" s="1" t="s">
        <v>46</v>
      </c>
      <c r="D9" s="1"/>
    </row>
    <row r="10" spans="1:4" x14ac:dyDescent="0.15">
      <c r="A10" s="1">
        <f t="shared" si="0"/>
        <v>9</v>
      </c>
      <c r="B10" s="1" t="s">
        <v>8</v>
      </c>
      <c r="C10" s="1" t="s">
        <v>47</v>
      </c>
      <c r="D10" s="1"/>
    </row>
    <row r="11" spans="1:4" x14ac:dyDescent="0.15">
      <c r="A11" s="1">
        <f t="shared" si="0"/>
        <v>10</v>
      </c>
      <c r="B11" s="1" t="s">
        <v>9</v>
      </c>
      <c r="C11" s="1" t="s">
        <v>48</v>
      </c>
      <c r="D11" s="1"/>
    </row>
    <row r="12" spans="1:4" x14ac:dyDescent="0.15">
      <c r="A12" s="1">
        <f t="shared" si="0"/>
        <v>11</v>
      </c>
      <c r="B12" s="1" t="s">
        <v>10</v>
      </c>
      <c r="C12" s="1" t="s">
        <v>49</v>
      </c>
      <c r="D12" s="1"/>
    </row>
    <row r="13" spans="1:4" x14ac:dyDescent="0.15">
      <c r="A13" s="1">
        <f t="shared" si="0"/>
        <v>12</v>
      </c>
      <c r="B13" s="1" t="s">
        <v>11</v>
      </c>
      <c r="C13" s="1" t="s">
        <v>50</v>
      </c>
      <c r="D13" s="1"/>
    </row>
    <row r="14" spans="1:4" x14ac:dyDescent="0.15">
      <c r="A14" s="1">
        <f t="shared" si="0"/>
        <v>13</v>
      </c>
      <c r="B14" s="1" t="s">
        <v>12</v>
      </c>
      <c r="C14" s="1" t="s">
        <v>52</v>
      </c>
      <c r="D14" s="1"/>
    </row>
    <row r="15" spans="1:4" x14ac:dyDescent="0.15">
      <c r="A15" s="1">
        <f t="shared" si="0"/>
        <v>14</v>
      </c>
      <c r="B15" s="1" t="s">
        <v>13</v>
      </c>
      <c r="C15" s="1" t="s">
        <v>51</v>
      </c>
      <c r="D15" s="1"/>
    </row>
    <row r="16" spans="1:4" x14ac:dyDescent="0.15">
      <c r="A16" s="1">
        <f t="shared" si="0"/>
        <v>15</v>
      </c>
      <c r="B16" s="1" t="s">
        <v>14</v>
      </c>
      <c r="C16" s="1" t="s">
        <v>53</v>
      </c>
      <c r="D16" s="1"/>
    </row>
    <row r="17" spans="1:4" x14ac:dyDescent="0.15">
      <c r="A17" s="1">
        <f t="shared" si="0"/>
        <v>16</v>
      </c>
      <c r="B17" s="1" t="s">
        <v>15</v>
      </c>
      <c r="C17" s="1" t="s">
        <v>54</v>
      </c>
      <c r="D17" s="1"/>
    </row>
    <row r="18" spans="1:4" x14ac:dyDescent="0.15">
      <c r="A18" s="1">
        <f t="shared" si="0"/>
        <v>17</v>
      </c>
      <c r="B18" s="1" t="s">
        <v>16</v>
      </c>
      <c r="C18" s="1" t="s">
        <v>55</v>
      </c>
      <c r="D18" s="1"/>
    </row>
    <row r="19" spans="1:4" x14ac:dyDescent="0.15">
      <c r="A19" s="1">
        <f t="shared" si="0"/>
        <v>18</v>
      </c>
      <c r="B19" s="1" t="s">
        <v>17</v>
      </c>
      <c r="C19" s="1" t="s">
        <v>56</v>
      </c>
      <c r="D19" s="1"/>
    </row>
    <row r="20" spans="1:4" x14ac:dyDescent="0.15">
      <c r="A20" s="1">
        <f t="shared" si="0"/>
        <v>19</v>
      </c>
      <c r="B20" s="1" t="s">
        <v>18</v>
      </c>
      <c r="C20" s="1" t="s">
        <v>80</v>
      </c>
      <c r="D20" s="1"/>
    </row>
    <row r="21" spans="1:4" x14ac:dyDescent="0.15">
      <c r="A21" s="1">
        <f t="shared" si="0"/>
        <v>20</v>
      </c>
      <c r="B21" s="1" t="s">
        <v>19</v>
      </c>
      <c r="C21" s="1" t="s">
        <v>81</v>
      </c>
      <c r="D21" s="1"/>
    </row>
    <row r="22" spans="1:4" x14ac:dyDescent="0.15">
      <c r="A22" s="1">
        <f t="shared" si="0"/>
        <v>21</v>
      </c>
      <c r="B22" s="1" t="s">
        <v>20</v>
      </c>
      <c r="C22" s="1" t="s">
        <v>82</v>
      </c>
      <c r="D22" s="1" t="s">
        <v>91</v>
      </c>
    </row>
    <row r="23" spans="1:4" x14ac:dyDescent="0.15">
      <c r="A23" s="1">
        <f t="shared" si="0"/>
        <v>22</v>
      </c>
      <c r="B23" s="1" t="s">
        <v>21</v>
      </c>
      <c r="C23" s="1" t="s">
        <v>83</v>
      </c>
      <c r="D23" s="1" t="s">
        <v>92</v>
      </c>
    </row>
    <row r="24" spans="1:4" x14ac:dyDescent="0.15">
      <c r="A24" s="1">
        <f t="shared" si="0"/>
        <v>23</v>
      </c>
      <c r="B24" s="1" t="s">
        <v>72</v>
      </c>
      <c r="C24" s="1" t="s">
        <v>76</v>
      </c>
      <c r="D24" s="1"/>
    </row>
    <row r="25" spans="1:4" x14ac:dyDescent="0.15">
      <c r="A25" s="1">
        <f t="shared" si="0"/>
        <v>24</v>
      </c>
      <c r="B25" s="1" t="s">
        <v>73</v>
      </c>
      <c r="C25" s="1" t="s">
        <v>77</v>
      </c>
      <c r="D25" s="1"/>
    </row>
    <row r="26" spans="1:4" x14ac:dyDescent="0.15">
      <c r="A26" s="1">
        <f t="shared" si="0"/>
        <v>25</v>
      </c>
      <c r="B26" s="1" t="s">
        <v>22</v>
      </c>
      <c r="C26" s="1" t="s">
        <v>78</v>
      </c>
      <c r="D26" s="1"/>
    </row>
    <row r="27" spans="1:4" x14ac:dyDescent="0.15">
      <c r="A27" s="1">
        <f t="shared" si="0"/>
        <v>26</v>
      </c>
      <c r="B27" s="1" t="s">
        <v>23</v>
      </c>
      <c r="C27" s="1" t="s">
        <v>79</v>
      </c>
      <c r="D27" s="1"/>
    </row>
    <row r="28" spans="1:4" x14ac:dyDescent="0.15">
      <c r="A28" s="1">
        <f t="shared" si="0"/>
        <v>27</v>
      </c>
      <c r="B28" s="1" t="s">
        <v>24</v>
      </c>
      <c r="C28" s="1" t="s">
        <v>57</v>
      </c>
      <c r="D28" s="1"/>
    </row>
    <row r="29" spans="1:4" x14ac:dyDescent="0.15">
      <c r="A29" s="1">
        <f t="shared" si="0"/>
        <v>28</v>
      </c>
      <c r="B29" s="1" t="s">
        <v>25</v>
      </c>
      <c r="C29" s="1" t="s">
        <v>58</v>
      </c>
      <c r="D29" s="1"/>
    </row>
    <row r="30" spans="1:4" x14ac:dyDescent="0.15">
      <c r="A30" s="1">
        <f t="shared" si="0"/>
        <v>29</v>
      </c>
      <c r="B30" s="1" t="s">
        <v>74</v>
      </c>
      <c r="C30" s="1" t="s">
        <v>59</v>
      </c>
      <c r="D30" s="1"/>
    </row>
    <row r="31" spans="1:4" x14ac:dyDescent="0.15">
      <c r="A31" s="1">
        <f t="shared" si="0"/>
        <v>30</v>
      </c>
      <c r="B31" s="1" t="s">
        <v>75</v>
      </c>
      <c r="C31" s="1" t="s">
        <v>60</v>
      </c>
      <c r="D31" s="1"/>
    </row>
    <row r="32" spans="1:4" x14ac:dyDescent="0.15">
      <c r="A32" s="1">
        <f t="shared" si="0"/>
        <v>31</v>
      </c>
      <c r="B32" s="1" t="s">
        <v>26</v>
      </c>
      <c r="C32" s="1" t="s">
        <v>61</v>
      </c>
      <c r="D32" s="1" t="s">
        <v>93</v>
      </c>
    </row>
    <row r="33" spans="1:4" x14ac:dyDescent="0.15">
      <c r="A33" s="1">
        <f t="shared" si="0"/>
        <v>32</v>
      </c>
      <c r="B33" s="1" t="s">
        <v>27</v>
      </c>
      <c r="C33" s="1" t="s">
        <v>62</v>
      </c>
      <c r="D33" s="1" t="s">
        <v>94</v>
      </c>
    </row>
    <row r="34" spans="1:4" x14ac:dyDescent="0.15">
      <c r="A34" s="1">
        <f t="shared" si="0"/>
        <v>33</v>
      </c>
      <c r="B34" s="1" t="s">
        <v>28</v>
      </c>
      <c r="C34" s="1" t="s">
        <v>63</v>
      </c>
      <c r="D34" s="1" t="s">
        <v>96</v>
      </c>
    </row>
    <row r="35" spans="1:4" x14ac:dyDescent="0.15">
      <c r="A35" s="1">
        <f t="shared" si="0"/>
        <v>34</v>
      </c>
      <c r="B35" s="1" t="s">
        <v>29</v>
      </c>
      <c r="C35" s="1" t="s">
        <v>64</v>
      </c>
      <c r="D35" s="2" t="s">
        <v>95</v>
      </c>
    </row>
    <row r="36" spans="1:4" x14ac:dyDescent="0.15">
      <c r="A36" s="1">
        <f t="shared" si="0"/>
        <v>35</v>
      </c>
      <c r="B36" s="1" t="s">
        <v>30</v>
      </c>
      <c r="C36" s="1" t="s">
        <v>65</v>
      </c>
      <c r="D36" s="1" t="s">
        <v>97</v>
      </c>
    </row>
    <row r="37" spans="1:4" x14ac:dyDescent="0.15">
      <c r="A37" s="1">
        <f t="shared" si="0"/>
        <v>36</v>
      </c>
      <c r="B37" s="1" t="s">
        <v>31</v>
      </c>
      <c r="C37" s="1" t="s">
        <v>66</v>
      </c>
      <c r="D37" s="2" t="s">
        <v>105</v>
      </c>
    </row>
    <row r="38" spans="1:4" x14ac:dyDescent="0.15">
      <c r="A38" s="1">
        <f t="shared" si="0"/>
        <v>37</v>
      </c>
      <c r="B38" s="1" t="s">
        <v>32</v>
      </c>
      <c r="C38" s="1" t="s">
        <v>67</v>
      </c>
      <c r="D38" s="1" t="s">
        <v>98</v>
      </c>
    </row>
    <row r="39" spans="1:4" x14ac:dyDescent="0.15">
      <c r="A39" s="1">
        <f t="shared" si="0"/>
        <v>38</v>
      </c>
      <c r="B39" s="1" t="s">
        <v>33</v>
      </c>
      <c r="C39" s="1" t="s">
        <v>68</v>
      </c>
      <c r="D39" s="3" t="s">
        <v>100</v>
      </c>
    </row>
    <row r="40" spans="1:4" x14ac:dyDescent="0.15">
      <c r="A40" s="1">
        <f t="shared" si="0"/>
        <v>39</v>
      </c>
      <c r="B40" s="1" t="s">
        <v>34</v>
      </c>
      <c r="C40" s="1" t="s">
        <v>69</v>
      </c>
      <c r="D40" s="1" t="s">
        <v>101</v>
      </c>
    </row>
    <row r="41" spans="1:4" x14ac:dyDescent="0.15">
      <c r="A41" s="1">
        <f t="shared" si="0"/>
        <v>40</v>
      </c>
      <c r="B41" s="1" t="s">
        <v>35</v>
      </c>
      <c r="C41" s="1" t="s">
        <v>70</v>
      </c>
      <c r="D41" s="3" t="s">
        <v>99</v>
      </c>
    </row>
    <row r="42" spans="1:4" x14ac:dyDescent="0.15">
      <c r="A42" s="1">
        <f t="shared" si="0"/>
        <v>41</v>
      </c>
      <c r="B42" s="1" t="s">
        <v>36</v>
      </c>
      <c r="C42" s="1" t="s">
        <v>84</v>
      </c>
      <c r="D42" s="1" t="s">
        <v>102</v>
      </c>
    </row>
    <row r="43" spans="1:4" x14ac:dyDescent="0.15">
      <c r="A43" s="1">
        <f t="shared" si="0"/>
        <v>42</v>
      </c>
      <c r="B43" s="1" t="s">
        <v>37</v>
      </c>
      <c r="C43" s="1" t="s">
        <v>85</v>
      </c>
      <c r="D43" s="3" t="s">
        <v>103</v>
      </c>
    </row>
    <row r="44" spans="1:4" x14ac:dyDescent="0.15">
      <c r="A44" s="4">
        <f t="shared" si="0"/>
        <v>43</v>
      </c>
      <c r="B44" s="4" t="s">
        <v>38</v>
      </c>
      <c r="C44" s="4" t="s">
        <v>71</v>
      </c>
      <c r="D44" s="4" t="s">
        <v>104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項目定義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GV001</dc:creator>
  <cp:lastModifiedBy>博之 嘉村</cp:lastModifiedBy>
  <dcterms:created xsi:type="dcterms:W3CDTF">2026-04-14T04:44:37Z</dcterms:created>
  <dcterms:modified xsi:type="dcterms:W3CDTF">2026-04-22T07:59:40Z</dcterms:modified>
</cp:coreProperties>
</file>